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 Google\Projekty\2019 projekty W\Realizácia 2019\realizácia PISA Gymnáziá\Gym. Alejová\VO\nábytok\výzva 2v1\"/>
    </mc:Choice>
  </mc:AlternateContent>
  <xr:revisionPtr revIDLastSave="0" documentId="13_ncr:1_{77018945-D2B0-4493-8EE1-B40F47F0EC24}" xr6:coauthVersionLast="45" xr6:coauthVersionMax="45" xr10:uidLastSave="{00000000-0000-0000-0000-000000000000}"/>
  <bookViews>
    <workbookView xWindow="40380" yWindow="1605" windowWidth="25170" windowHeight="16770" xr2:uid="{00000000-000D-0000-FFFF-FFFF00000000}"/>
  </bookViews>
  <sheets>
    <sheet name="projekt PISA - Zariadeni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E23" i="1" s="1"/>
  <c r="F22" i="1"/>
  <c r="E22" i="1" l="1"/>
  <c r="E24" i="1" s="1"/>
  <c r="E25" i="1"/>
</calcChain>
</file>

<file path=xl/sharedStrings.xml><?xml version="1.0" encoding="utf-8"?>
<sst xmlns="http://schemas.openxmlformats.org/spreadsheetml/2006/main" count="31" uniqueCount="31">
  <si>
    <t>počet kusov</t>
  </si>
  <si>
    <t>Názov spoločnosti:</t>
  </si>
  <si>
    <t>PSČ, Mesto:</t>
  </si>
  <si>
    <t>kontaktná osoba:</t>
  </si>
  <si>
    <t>tel:</t>
  </si>
  <si>
    <t>IČO:</t>
  </si>
  <si>
    <t>DIČ:</t>
  </si>
  <si>
    <t>IČ DPH:</t>
  </si>
  <si>
    <t>..................................................................................................</t>
  </si>
  <si>
    <t xml:space="preserve">Adresa: </t>
  </si>
  <si>
    <t>Špecifikácia</t>
  </si>
  <si>
    <t xml:space="preserve"> cena/ks</t>
  </si>
  <si>
    <t>cena spolu s DPH</t>
  </si>
  <si>
    <t>cena spolu bez DPH</t>
  </si>
  <si>
    <t>Slovník spoločného obstarávania ( Kód CPV):</t>
  </si>
  <si>
    <t>Názov predmetu zákazky:</t>
  </si>
  <si>
    <t>Dátum, meno, priezvisko, podpis (prípadne pečiatka)1:</t>
  </si>
  <si>
    <t xml:space="preserve">Príloha č.1 - návrh na plnenie kritérií </t>
  </si>
  <si>
    <r>
      <rPr>
        <b/>
        <sz val="14"/>
        <rFont val="Times New Roman"/>
        <family val="1"/>
        <charset val="238"/>
      </rPr>
      <t xml:space="preserve">Zvýšenie čitateľskej, matematickej, finančnej a prírodovednej gramotnosti na Gymnáziu, Alejová 1, Košice </t>
    </r>
    <r>
      <rPr>
        <sz val="12"/>
        <rFont val="Times New Roman"/>
        <family val="1"/>
        <charset val="238"/>
      </rPr>
      <t xml:space="preserve">
Kód výzvy: OPLZ-PO1/2018/DOP/1.1.1-03
Kód ITMS2014+:  312011U417
</t>
    </r>
    <r>
      <rPr>
        <b/>
        <sz val="14"/>
        <rFont val="Times New Roman"/>
        <family val="1"/>
        <charset val="238"/>
      </rPr>
      <t>Gymnázium, Alejová 1, 041 49 Košice, IČO: 00598071</t>
    </r>
  </si>
  <si>
    <t>* nehodiace sa preškrtnite
1 Podpis hospodárskeho subjektu, t.j. osobou/osobami oprávnenými konať v mene hospodárskeho subjektu, v súlade s dokladom o oprávnení podnikať, alebo zástupcom hospodárskeho subjektu, oprávneným konať v mene hospodárskeho subjektu; v tom prípade bude súčasťou ponuky adekvátne písomné plnomocenstvo.</t>
  </si>
  <si>
    <r>
      <t xml:space="preserve">Súhlasím s tým, aby táto cenová ponuka predložená na základe výzvy na predloženie cenovej ponuky bola okrem využitia pre určenie predpokladanej hodnoty zákazky využitá a vyhodnotená v následnom zadávaní zákazky s nízkou hodnotou, ak to bude uplatniteľné:
</t>
    </r>
    <r>
      <rPr>
        <b/>
        <sz val="12"/>
        <rFont val="Times New Roman"/>
        <family val="1"/>
        <charset val="238"/>
      </rPr>
      <t>áno / nie*</t>
    </r>
  </si>
  <si>
    <t>39134100-1 Počítačové stoly, 30194900-4 Tabule</t>
  </si>
  <si>
    <t xml:space="preserve">Cenová ponuka  - Zariadenie k projektu </t>
  </si>
  <si>
    <t>Zariadenie spolu bez DPH</t>
  </si>
  <si>
    <t>Zariadenie</t>
  </si>
  <si>
    <t>Zariadenie spolus DPH</t>
  </si>
  <si>
    <t xml:space="preserve">Zariadenie k projektu ,,Zvýšenie čitateľskej, matematickej, finančnej a prírodovednej gramotnosti na Gymnáziu, Alejová 1, Košice“
- 2.1.2. zariadenie a vybavenie (bežný výdavok) Súbor učebných pomôcok – PC stôl, tabuľa Keramic
</t>
  </si>
  <si>
    <t>PC stôl</t>
  </si>
  <si>
    <t>biela tabuľa Keramic</t>
  </si>
  <si>
    <t>Minimálne parametre alebo ekvivalent:
Počítačový stôl dvojmiestny 1600x680mm +/- 20%. 
Kostra stola- oceľ. plochoovál +/- 20%. Priečne výstuhy, celozváraná konštrukcia - pevný celok spolu s priestorom na počítač. Pracovná doska - laminovaná drevotrieska DTD-L hr. 25mm+/- 20%. Výška stola 760mm +/- 20%.</t>
  </si>
  <si>
    <t>Minimálne parametre alebo ekvivalent:
Tabuľa s keramickou úpravou povrchu odolná voči poškriabaniu. Magnetický povrch vhodný pre popisovanie za sucha stierateľnými popisovačmi. Dodávaná s montážnou sadou,  hliníkovou odkladacou lištou a popisovačom,povrch biely. Možno zavesiť na šírku alebo na výšku. Konštrukcia s tvrdým a oteruvzdorným povrchom (vhodné pre školy). Stojan, magnety, fixy, stierky, čističe magnetický držiak fixiek.
Rozmery: min. 120x240 cm max. 150x300 cm
V balení: montážna sada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</si>
</sst>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u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2" fillId="0" borderId="0"/>
  </cellStyleXfs>
  <cellXfs count="45">
    <xf numFmtId="0" fontId="0" fillId="0" borderId="0" xfId="0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8" fillId="0" borderId="0" xfId="2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 wrapText="1" indent="1"/>
    </xf>
    <xf numFmtId="0" fontId="9" fillId="0" borderId="0" xfId="0" applyFont="1" applyAlignment="1">
      <alignment horizontal="center" wrapText="1"/>
    </xf>
    <xf numFmtId="164" fontId="6" fillId="0" borderId="0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13" fillId="2" borderId="8" xfId="3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 indent="3"/>
    </xf>
    <xf numFmtId="0" fontId="7" fillId="0" borderId="0" xfId="0" applyFont="1" applyAlignment="1">
      <alignment horizontal="left"/>
    </xf>
    <xf numFmtId="164" fontId="1" fillId="0" borderId="10" xfId="0" applyNumberFormat="1" applyFont="1" applyBorder="1" applyAlignment="1">
      <alignment horizontal="center" wrapText="1"/>
    </xf>
    <xf numFmtId="164" fontId="5" fillId="0" borderId="9" xfId="0" applyNumberFormat="1" applyFont="1" applyBorder="1" applyAlignment="1">
      <alignment horizontal="right"/>
    </xf>
    <xf numFmtId="0" fontId="1" fillId="0" borderId="16" xfId="0" applyFont="1" applyBorder="1" applyAlignment="1">
      <alignment wrapText="1"/>
    </xf>
    <xf numFmtId="0" fontId="13" fillId="2" borderId="17" xfId="3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center" wrapText="1"/>
    </xf>
    <xf numFmtId="164" fontId="1" fillId="0" borderId="19" xfId="0" applyNumberFormat="1" applyFont="1" applyBorder="1" applyAlignment="1">
      <alignment horizontal="center" wrapText="1"/>
    </xf>
    <xf numFmtId="164" fontId="5" fillId="0" borderId="20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left" wrapText="1" indent="1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4" fillId="0" borderId="0" xfId="0" applyFont="1" applyAlignment="1">
      <alignment horizontal="left" wrapText="1"/>
    </xf>
    <xf numFmtId="164" fontId="6" fillId="0" borderId="0" xfId="0" applyNumberFormat="1" applyFont="1" applyBorder="1" applyAlignment="1">
      <alignment horizontal="center"/>
    </xf>
  </cellXfs>
  <cellStyles count="4">
    <cellStyle name="Hypertextové prepojenie" xfId="2" builtinId="8"/>
    <cellStyle name="Hypertextové prepojenie 2" xfId="1" xr:uid="{00000000-0005-0000-0000-000001000000}"/>
    <cellStyle name="Normálna" xfId="0" builtinId="0"/>
    <cellStyle name="Normálna 2" xfId="3" xr:uid="{03063A08-4B51-488B-9403-C9A039DB45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523875</xdr:colOff>
          <xdr:row>0</xdr:row>
          <xdr:rowOff>85725</xdr:rowOff>
        </xdr:from>
        <xdr:to>
          <xdr:col>5</xdr:col>
          <xdr:colOff>0</xdr:colOff>
          <xdr:row>1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abSelected="1" zoomScaleNormal="100" workbookViewId="0">
      <selection activeCell="C17" sqref="C17:F17"/>
    </sheetView>
  </sheetViews>
  <sheetFormatPr defaultRowHeight="15" x14ac:dyDescent="0.25"/>
  <cols>
    <col min="1" max="1" width="31.28515625" style="5" customWidth="1"/>
    <col min="2" max="2" width="67.28515625" style="5" customWidth="1"/>
    <col min="3" max="3" width="11.85546875" style="4" customWidth="1"/>
    <col min="4" max="4" width="11.7109375" style="4" bestFit="1" customWidth="1"/>
    <col min="5" max="5" width="12.28515625" style="4" customWidth="1"/>
    <col min="6" max="6" width="12.5703125" style="4" bestFit="1" customWidth="1"/>
    <col min="7" max="8" width="9.140625" style="4"/>
    <col min="9" max="9" width="10.5703125" style="4" bestFit="1" customWidth="1"/>
    <col min="10" max="16384" width="9.140625" style="4"/>
  </cols>
  <sheetData>
    <row r="1" spans="1:6" ht="78.75" customHeight="1" x14ac:dyDescent="0.25"/>
    <row r="2" spans="1:6" ht="43.5" customHeight="1" x14ac:dyDescent="0.25">
      <c r="C2" s="16" t="s">
        <v>17</v>
      </c>
    </row>
    <row r="3" spans="1:6" ht="78.75" customHeight="1" x14ac:dyDescent="0.3">
      <c r="A3" s="32" t="s">
        <v>18</v>
      </c>
      <c r="B3" s="32"/>
      <c r="C3" s="32"/>
      <c r="D3" s="32"/>
      <c r="E3" s="32"/>
      <c r="F3" s="32"/>
    </row>
    <row r="4" spans="1:6" ht="25.5" customHeight="1" x14ac:dyDescent="0.25">
      <c r="A4" s="10"/>
      <c r="B4" s="10"/>
      <c r="C4" s="10"/>
      <c r="D4" s="10"/>
      <c r="E4" s="10"/>
      <c r="F4" s="10"/>
    </row>
    <row r="5" spans="1:6" ht="49.5" customHeight="1" x14ac:dyDescent="0.25">
      <c r="A5" s="15" t="s">
        <v>15</v>
      </c>
      <c r="B5" s="42" t="s">
        <v>26</v>
      </c>
      <c r="C5" s="42"/>
      <c r="D5" s="42"/>
      <c r="E5" s="42"/>
      <c r="F5" s="42"/>
    </row>
    <row r="6" spans="1:6" ht="39.75" customHeight="1" x14ac:dyDescent="0.25">
      <c r="A6" s="5" t="s">
        <v>14</v>
      </c>
      <c r="B6" s="40" t="s">
        <v>21</v>
      </c>
      <c r="C6" s="40"/>
      <c r="D6" s="40"/>
      <c r="E6" s="40"/>
      <c r="F6" s="40"/>
    </row>
    <row r="8" spans="1:6" ht="36" customHeight="1" x14ac:dyDescent="0.25">
      <c r="A8" s="33" t="s">
        <v>22</v>
      </c>
      <c r="B8" s="33"/>
      <c r="C8" s="34"/>
      <c r="D8" s="34"/>
      <c r="E8" s="34"/>
      <c r="F8" s="34"/>
    </row>
    <row r="9" spans="1:6" ht="30.75" customHeight="1" x14ac:dyDescent="0.25"/>
    <row r="11" spans="1:6" ht="16.5" customHeight="1" x14ac:dyDescent="0.25">
      <c r="A11" s="9" t="s">
        <v>1</v>
      </c>
      <c r="B11" s="17"/>
      <c r="C11" s="35"/>
      <c r="D11" s="35"/>
      <c r="E11" s="35"/>
      <c r="F11" s="35"/>
    </row>
    <row r="12" spans="1:6" ht="16.5" customHeight="1" x14ac:dyDescent="0.25">
      <c r="A12" s="9" t="s">
        <v>9</v>
      </c>
      <c r="B12" s="17"/>
      <c r="C12" s="35"/>
      <c r="D12" s="35"/>
      <c r="E12" s="35"/>
      <c r="F12" s="35"/>
    </row>
    <row r="13" spans="1:6" ht="16.5" customHeight="1" x14ac:dyDescent="0.25">
      <c r="A13" s="9" t="s">
        <v>2</v>
      </c>
      <c r="B13" s="17"/>
      <c r="C13" s="35"/>
      <c r="D13" s="35"/>
      <c r="E13" s="35"/>
      <c r="F13" s="35"/>
    </row>
    <row r="14" spans="1:6" ht="16.5" customHeight="1" x14ac:dyDescent="0.25">
      <c r="A14" s="9" t="s">
        <v>3</v>
      </c>
      <c r="B14" s="17"/>
      <c r="C14" s="35"/>
      <c r="D14" s="35"/>
      <c r="E14" s="35"/>
      <c r="F14" s="35"/>
    </row>
    <row r="15" spans="1:6" ht="16.5" customHeight="1" x14ac:dyDescent="0.25">
      <c r="A15" s="9" t="s">
        <v>4</v>
      </c>
      <c r="B15" s="17"/>
      <c r="C15" s="35"/>
      <c r="D15" s="35"/>
      <c r="E15" s="35"/>
      <c r="F15" s="35"/>
    </row>
    <row r="16" spans="1:6" ht="16.5" customHeight="1" x14ac:dyDescent="0.25">
      <c r="A16" s="9" t="s">
        <v>5</v>
      </c>
      <c r="B16" s="17"/>
      <c r="C16" s="35"/>
      <c r="D16" s="35"/>
      <c r="E16" s="35"/>
      <c r="F16" s="35"/>
    </row>
    <row r="17" spans="1:6" ht="16.5" customHeight="1" x14ac:dyDescent="0.25">
      <c r="A17" s="9" t="s">
        <v>6</v>
      </c>
      <c r="B17" s="17"/>
      <c r="C17" s="35"/>
      <c r="D17" s="35"/>
      <c r="E17" s="35"/>
      <c r="F17" s="35"/>
    </row>
    <row r="18" spans="1:6" ht="16.5" customHeight="1" x14ac:dyDescent="0.25">
      <c r="A18" s="9" t="s">
        <v>7</v>
      </c>
      <c r="B18" s="17"/>
      <c r="C18" s="35"/>
      <c r="D18" s="35"/>
      <c r="E18" s="35"/>
      <c r="F18" s="35"/>
    </row>
    <row r="19" spans="1:6" ht="21.75" customHeight="1" x14ac:dyDescent="0.25"/>
    <row r="20" spans="1:6" ht="15.75" thickBot="1" x14ac:dyDescent="0.3"/>
    <row r="21" spans="1:6" s="3" customFormat="1" ht="29.25" thickBot="1" x14ac:dyDescent="0.25">
      <c r="A21" s="26" t="s">
        <v>24</v>
      </c>
      <c r="B21" s="12" t="s">
        <v>10</v>
      </c>
      <c r="C21" s="12" t="s">
        <v>11</v>
      </c>
      <c r="D21" s="12" t="s">
        <v>0</v>
      </c>
      <c r="E21" s="12" t="s">
        <v>13</v>
      </c>
      <c r="F21" s="27" t="s">
        <v>12</v>
      </c>
    </row>
    <row r="22" spans="1:6" ht="60.75" thickBot="1" x14ac:dyDescent="0.3">
      <c r="A22" s="21" t="s">
        <v>27</v>
      </c>
      <c r="B22" s="22" t="s">
        <v>29</v>
      </c>
      <c r="C22" s="28"/>
      <c r="D22" s="23">
        <v>15</v>
      </c>
      <c r="E22" s="24">
        <f>F22/1.2</f>
        <v>0</v>
      </c>
      <c r="F22" s="25">
        <f t="shared" ref="F22:F23" si="0">D22*C22</f>
        <v>0</v>
      </c>
    </row>
    <row r="23" spans="1:6" ht="108.75" thickBot="1" x14ac:dyDescent="0.3">
      <c r="A23" s="2" t="s">
        <v>28</v>
      </c>
      <c r="B23" s="13" t="s">
        <v>30</v>
      </c>
      <c r="C23" s="28"/>
      <c r="D23" s="14">
        <v>2</v>
      </c>
      <c r="E23" s="19">
        <f t="shared" ref="E23" si="1">F23/1.2</f>
        <v>0</v>
      </c>
      <c r="F23" s="20">
        <f t="shared" si="0"/>
        <v>0</v>
      </c>
    </row>
    <row r="24" spans="1:6" ht="16.5" thickBot="1" x14ac:dyDescent="0.3">
      <c r="A24" s="36" t="s">
        <v>23</v>
      </c>
      <c r="B24" s="37"/>
      <c r="C24" s="37"/>
      <c r="D24" s="38"/>
      <c r="E24" s="36">
        <f>SUM(E22:E23)</f>
        <v>0</v>
      </c>
      <c r="F24" s="38"/>
    </row>
    <row r="25" spans="1:6" ht="16.5" thickBot="1" x14ac:dyDescent="0.3">
      <c r="A25" s="29" t="s">
        <v>25</v>
      </c>
      <c r="B25" s="30"/>
      <c r="C25" s="30"/>
      <c r="D25" s="31"/>
      <c r="E25" s="29">
        <f>SUM(F22:F23)</f>
        <v>0</v>
      </c>
      <c r="F25" s="39"/>
    </row>
    <row r="26" spans="1:6" ht="24" customHeight="1" x14ac:dyDescent="0.25">
      <c r="A26" s="44"/>
      <c r="B26" s="44"/>
      <c r="C26" s="44"/>
      <c r="D26" s="44"/>
      <c r="E26" s="11"/>
    </row>
    <row r="28" spans="1:6" ht="72" customHeight="1" x14ac:dyDescent="0.25">
      <c r="A28" s="41" t="s">
        <v>20</v>
      </c>
      <c r="B28" s="41"/>
      <c r="C28" s="41"/>
      <c r="D28" s="41"/>
      <c r="E28" s="41"/>
      <c r="F28" s="41"/>
    </row>
    <row r="33" spans="1:6" x14ac:dyDescent="0.25">
      <c r="A33" s="1" t="s">
        <v>8</v>
      </c>
      <c r="B33" s="1"/>
    </row>
    <row r="34" spans="1:6" x14ac:dyDescent="0.25">
      <c r="A34" s="18" t="s">
        <v>16</v>
      </c>
      <c r="B34" s="8"/>
    </row>
    <row r="36" spans="1:6" ht="39.75" customHeight="1" x14ac:dyDescent="0.25">
      <c r="A36" s="43" t="s">
        <v>19</v>
      </c>
      <c r="B36" s="43"/>
      <c r="C36" s="43"/>
      <c r="D36" s="43"/>
      <c r="E36" s="43"/>
      <c r="F36" s="43"/>
    </row>
    <row r="43" spans="1:6" x14ac:dyDescent="0.25">
      <c r="A43" s="7"/>
      <c r="B43" s="7"/>
      <c r="F43" s="6"/>
    </row>
  </sheetData>
  <mergeCells count="18">
    <mergeCell ref="A36:F36"/>
    <mergeCell ref="E24:F24"/>
    <mergeCell ref="A28:F28"/>
    <mergeCell ref="A25:D25"/>
    <mergeCell ref="A3:F3"/>
    <mergeCell ref="A8:F8"/>
    <mergeCell ref="C11:F11"/>
    <mergeCell ref="C12:F12"/>
    <mergeCell ref="C18:F18"/>
    <mergeCell ref="C17:F17"/>
    <mergeCell ref="C13:F13"/>
    <mergeCell ref="C14:F14"/>
    <mergeCell ref="C15:F15"/>
    <mergeCell ref="C16:F16"/>
    <mergeCell ref="A24:D24"/>
    <mergeCell ref="E25:F25"/>
    <mergeCell ref="B6:F6"/>
    <mergeCell ref="B5:F5"/>
  </mergeCells>
  <pageMargins left="0.43307086614173229" right="0.43307086614173229" top="0.55118110236220474" bottom="0.55118110236220474" header="0.31496062992125984" footer="0.31496062992125984"/>
  <pageSetup scale="66" orientation="portrait" r:id="rId1"/>
  <rowBreaks count="1" manualBreakCount="1">
    <brk id="42" max="16383" man="1"/>
  </rowBreaks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 sizeWithCells="1">
              <from>
                <xdr:col>0</xdr:col>
                <xdr:colOff>523875</xdr:colOff>
                <xdr:row>0</xdr:row>
                <xdr:rowOff>85725</xdr:rowOff>
              </from>
              <to>
                <xdr:col>5</xdr:col>
                <xdr:colOff>0</xdr:colOff>
                <xdr:row>1</xdr:row>
                <xdr:rowOff>38100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projekt PISA - Zariadenie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2020-02-27T06:36:35Z</cp:lastPrinted>
  <dcterms:created xsi:type="dcterms:W3CDTF">2019-01-02T18:21:56Z</dcterms:created>
  <dcterms:modified xsi:type="dcterms:W3CDTF">2020-02-27T06:36:40Z</dcterms:modified>
</cp:coreProperties>
</file>